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<sst xmlns="http://schemas.openxmlformats.org/spreadsheetml/2006/main" count="147" uniqueCount="102">
  <si>
    <t>FECHA</t>
  </si>
  <si>
    <t>COORDENADAS</t>
  </si>
  <si>
    <t>PEAJES</t>
  </si>
  <si>
    <t>CONDICIONES</t>
  </si>
  <si>
    <t>COMIDA</t>
  </si>
  <si>
    <t>GRATUITO</t>
  </si>
  <si>
    <t>PARKING Y OTROS</t>
  </si>
  <si>
    <t>PEAJE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</si>
  <si>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</si>
  <si>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</si>
  <si>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</si>
  <si>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</si>
  <si>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</si>
  <si>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</si>
  <si>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</si>
  <si>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</si>
  <si>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Propiedad www.viajeuniversal.com</t>
  </si>
  <si>
    <t>By Ángel López</t>
  </si>
  <si>
    <t>TRAYECTO</t>
  </si>
  <si>
    <t>GASÓLEO</t>
  </si>
  <si>
    <t>ESPAÑA</t>
  </si>
  <si>
    <t>FRANCIA</t>
  </si>
  <si>
    <t>ENTRADAS MONUMENTOS</t>
  </si>
  <si>
    <t>TOTAL € ENTRADAS MUSEOS,  ETC</t>
  </si>
  <si>
    <t>TOTAL € PARKING, ÁREAS,, ETC.</t>
  </si>
  <si>
    <t>IMPORTE GASÓLEO</t>
  </si>
  <si>
    <t>GASOLEO LITROS</t>
  </si>
  <si>
    <t>COMPRA MERCADONA TORREJON</t>
  </si>
  <si>
    <t>ITALIA</t>
  </si>
  <si>
    <t>CONSUMO MEDIO</t>
  </si>
  <si>
    <t>VIAJE POR FRANCIA E ITALIA</t>
  </si>
  <si>
    <t>N41.60221//E1.54110</t>
  </si>
  <si>
    <t>MADRID-COLLIOURE</t>
  </si>
  <si>
    <t>PERNOCTA AREA AC COLLIOURE</t>
  </si>
  <si>
    <t>N42.52634//E3.06841</t>
  </si>
  <si>
    <t xml:space="preserve">COLLIOURE-ST LAURENT DU VAR </t>
  </si>
  <si>
    <t>PARKING VISITA COLLIOURE</t>
  </si>
  <si>
    <t>N42.5272// E3.07777</t>
  </si>
  <si>
    <t>ENTRADAS AL CASTILLO</t>
  </si>
  <si>
    <t>DOS ADULTOS Y DOS NIÑOS</t>
  </si>
  <si>
    <t>GASÓLEO INTERMARCHE</t>
  </si>
  <si>
    <t>N42.55917//E3.00755</t>
  </si>
  <si>
    <t>PERNOCTA CALLES ST LAURENT DU VAR</t>
  </si>
  <si>
    <t>N43.68124//E7.18945</t>
  </si>
  <si>
    <t>PARKING FONTVEILLE (MÓNACO)</t>
  </si>
  <si>
    <t>N43.72642//E7.416850</t>
  </si>
  <si>
    <t>ST LAURENT DU VAR-MÓNACO-LA SPEZIA</t>
  </si>
  <si>
    <t>PERNOCTA ÁREA AC LA SPEZIA</t>
  </si>
  <si>
    <t>N44.10410//E9.85952</t>
  </si>
  <si>
    <t>LA SPEZIA-LUCCA</t>
  </si>
  <si>
    <t>PARKING LA SPEZIA SIN VIGILANCIA</t>
  </si>
  <si>
    <t>N43.85067//E10.49957</t>
  </si>
  <si>
    <t>PERNOCTA ÁREA AC LUCCA</t>
  </si>
  <si>
    <t>N43.83979//E10.48831</t>
  </si>
  <si>
    <t>BUS LUCCA</t>
  </si>
  <si>
    <t>COMIDA LUCCA</t>
  </si>
  <si>
    <t>ENTRADA CATEDRAL LUCCA</t>
  </si>
  <si>
    <t>ENTRADA IGLESIA CAMPANARIO LUCCA</t>
  </si>
  <si>
    <t>PARKING VIGILADO CENTRO PISA</t>
  </si>
  <si>
    <t>PRECIO 0,60€ HORA VIGILADO</t>
  </si>
  <si>
    <t>ENTRADAS TORRE PISA+3MONUMENTOS</t>
  </si>
  <si>
    <t>LUCCA-PISA-FLORENCIA</t>
  </si>
  <si>
    <t>PERNOCTA AREA AC FLORENCIA</t>
  </si>
  <si>
    <t>IMPORTE 2 DÍA Y MEDIO</t>
  </si>
  <si>
    <t>FLORENCIA</t>
  </si>
  <si>
    <t>MUSEO UFFIZZI</t>
  </si>
  <si>
    <t>ENTRADAS 2 ADULTOS, NIÑOS GRATIS MENORES 18 AÑOS</t>
  </si>
  <si>
    <t>COMIDA MUSEO UFFIZZI</t>
  </si>
  <si>
    <t>BUS FLORENCIA</t>
  </si>
  <si>
    <t>ENTRADAS COMBINADO</t>
  </si>
  <si>
    <t>ENTRADAS CATEDRAL+BAPTISTERIO+CAMPANILLE+MUSEO</t>
  </si>
  <si>
    <t>ENTRADAS A LA ACADEMIA</t>
  </si>
  <si>
    <t>N43.79498//E11.24775</t>
  </si>
  <si>
    <t>GASÓLEO-FLORENCIA</t>
  </si>
  <si>
    <t>N43.79785//E11.22143</t>
  </si>
  <si>
    <t>N43.94374//E10.91583</t>
  </si>
  <si>
    <t>PARKING-GRATUITO CON BUS CENTRO 1,20€</t>
  </si>
  <si>
    <t>PARKING P+R PISTOIA</t>
  </si>
  <si>
    <t>BUS PISTOIA</t>
  </si>
  <si>
    <t xml:space="preserve">FLORENCIA-PISTOIA-ST LAURENT DU VAR </t>
  </si>
  <si>
    <t>MUSEO COMUNAL PISTOIA</t>
  </si>
  <si>
    <t>ENTRADAS DOS ADULTOS, NIÑOS GRATIS</t>
  </si>
  <si>
    <t xml:space="preserve">PARKING PARA AC ST LAURENT DU VAR </t>
  </si>
  <si>
    <t>N43.66634//E7.19582</t>
  </si>
  <si>
    <t>ST LAURENT DU VAR -GERONA</t>
  </si>
  <si>
    <t>HORARIO DE 17,00 A 10,00 HORAS ES GRATUITO</t>
  </si>
  <si>
    <t>N43.42381//E5.99292</t>
  </si>
  <si>
    <t>GASÓLEO CARREFOUR</t>
  </si>
  <si>
    <t xml:space="preserve">GASOLEO </t>
  </si>
  <si>
    <t>N43.50646//E5.39853</t>
  </si>
  <si>
    <t>COMPRA CARREFOUR</t>
  </si>
  <si>
    <t>GASOLINERA VACIADO GRISES</t>
  </si>
  <si>
    <t>N43.59060//E5.18871</t>
  </si>
  <si>
    <t xml:space="preserve">PEAJE </t>
  </si>
  <si>
    <t>PERNOCTA PARKING GERONA</t>
  </si>
  <si>
    <t>N41.99149//E2.81190</t>
  </si>
  <si>
    <t>GRATUITO SIN LIMITACIONES</t>
  </si>
  <si>
    <t>GERONA-MADRID</t>
  </si>
  <si>
    <t>N41.60208//E1.54110</t>
  </si>
  <si>
    <t>11,6 LITROS 100 KM</t>
  </si>
  <si>
    <t>VÁLIDO EN INVIERNO 1€ HORA</t>
  </si>
  <si>
    <t>N43.79835//E7.48797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</si>
</sst>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4" fontId="5" fillId="0" borderId="1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4" fontId="5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4" fontId="5" fillId="0" borderId="11" xfId="0" applyNumberFormat="1" applyFont="1" applyBorder="1" applyAlignment="1">
      <alignment/>
    </xf>
    <xf numFmtId="4" fontId="0" fillId="21" borderId="10" xfId="0" applyNumberFormat="1" applyFill="1" applyBorder="1" applyAlignment="1">
      <alignment/>
    </xf>
    <xf numFmtId="4" fontId="0" fillId="21" borderId="16" xfId="0" applyNumberFormat="1" applyFill="1" applyBorder="1" applyAlignment="1">
      <alignment/>
    </xf>
    <xf numFmtId="4" fontId="0" fillId="21" borderId="15" xfId="0" applyNumberFormat="1" applyFill="1" applyBorder="1" applyAlignment="1">
      <alignment/>
    </xf>
    <xf numFmtId="4" fontId="2" fillId="21" borderId="17" xfId="0" applyNumberFormat="1" applyFont="1" applyFill="1" applyBorder="1" applyAlignment="1">
      <alignment/>
    </xf>
    <xf numFmtId="4" fontId="2" fillId="20" borderId="17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4" fontId="0" fillId="24" borderId="10" xfId="0" applyNumberForma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21" borderId="22" xfId="0" applyNumberFormat="1" applyFill="1" applyBorder="1" applyAlignment="1">
      <alignment/>
    </xf>
    <xf numFmtId="4" fontId="0" fillId="24" borderId="15" xfId="0" applyNumberFormat="1" applyFill="1" applyBorder="1" applyAlignment="1">
      <alignment horizontal="left"/>
    </xf>
    <xf numFmtId="14" fontId="5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21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14" fontId="5" fillId="16" borderId="11" xfId="0" applyNumberFormat="1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14" fontId="5" fillId="16" borderId="11" xfId="0" applyNumberFormat="1" applyFont="1" applyFill="1" applyBorder="1" applyAlignment="1">
      <alignment horizontal="center" vertical="center" wrapText="1"/>
    </xf>
    <xf numFmtId="14" fontId="5" fillId="16" borderId="10" xfId="0" applyNumberFormat="1" applyFont="1" applyFill="1" applyBorder="1" applyAlignment="1">
      <alignment horizontal="left" vertical="center" wrapText="1"/>
    </xf>
    <xf numFmtId="14" fontId="5" fillId="16" borderId="11" xfId="0" applyNumberFormat="1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/>
    </xf>
    <xf numFmtId="0" fontId="0" fillId="16" borderId="10" xfId="0" applyFill="1" applyBorder="1" applyAlignment="1">
      <alignment/>
    </xf>
    <xf numFmtId="14" fontId="5" fillId="16" borderId="11" xfId="0" applyNumberFormat="1" applyFont="1" applyFill="1" applyBorder="1" applyAlignment="1">
      <alignment vertical="center"/>
    </xf>
    <xf numFmtId="14" fontId="5" fillId="16" borderId="24" xfId="0" applyNumberFormat="1" applyFont="1" applyFill="1" applyBorder="1" applyAlignment="1">
      <alignment/>
    </xf>
    <xf numFmtId="14" fontId="5" fillId="16" borderId="25" xfId="0" applyNumberFormat="1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16" borderId="26" xfId="0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4" fontId="0" fillId="21" borderId="10" xfId="0" applyNumberFormat="1" applyFill="1" applyBorder="1" applyAlignment="1">
      <alignment horizontal="center"/>
    </xf>
    <xf numFmtId="4" fontId="0" fillId="21" borderId="10" xfId="0" applyNumberFormat="1" applyFill="1" applyBorder="1" applyAlignment="1">
      <alignment/>
    </xf>
    <xf numFmtId="0" fontId="2" fillId="16" borderId="16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4" fontId="0" fillId="21" borderId="16" xfId="0" applyNumberFormat="1" applyFill="1" applyBorder="1" applyAlignment="1">
      <alignment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1" borderId="15" xfId="0" applyFont="1" applyFill="1" applyBorder="1" applyAlignment="1">
      <alignment horizontal="right"/>
    </xf>
    <xf numFmtId="0" fontId="1" fillId="0" borderId="21" xfId="0" applyFont="1" applyBorder="1" applyAlignment="1">
      <alignment/>
    </xf>
    <xf numFmtId="4" fontId="0" fillId="21" borderId="22" xfId="0" applyNumberFormat="1" applyFont="1" applyFill="1" applyBorder="1" applyAlignment="1">
      <alignment horizontal="right"/>
    </xf>
    <xf numFmtId="4" fontId="6" fillId="21" borderId="27" xfId="0" applyNumberFormat="1" applyFont="1" applyFill="1" applyBorder="1" applyAlignment="1">
      <alignment/>
    </xf>
    <xf numFmtId="4" fontId="0" fillId="21" borderId="28" xfId="0" applyNumberFormat="1" applyFont="1" applyFill="1" applyBorder="1" applyAlignment="1">
      <alignment/>
    </xf>
    <xf numFmtId="4" fontId="0" fillId="21" borderId="16" xfId="0" applyNumberFormat="1" applyFont="1" applyFill="1" applyBorder="1" applyAlignment="1">
      <alignment horizontal="right"/>
    </xf>
    <xf numFmtId="4" fontId="0" fillId="21" borderId="10" xfId="0" applyNumberFormat="1" applyFont="1" applyFill="1" applyBorder="1" applyAlignment="1">
      <alignment horizontal="right" vertical="center" wrapText="1"/>
    </xf>
    <xf numFmtId="0" fontId="2" fillId="16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6" xfId="0" applyFill="1" applyBorder="1" applyAlignment="1">
      <alignment/>
    </xf>
    <xf numFmtId="0" fontId="0" fillId="21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6" xfId="0" applyFont="1" applyFill="1" applyBorder="1" applyAlignment="1">
      <alignment/>
    </xf>
    <xf numFmtId="0" fontId="5" fillId="16" borderId="10" xfId="0" applyFont="1" applyFill="1" applyBorder="1" applyAlignment="1">
      <alignment horizontal="left"/>
    </xf>
    <xf numFmtId="0" fontId="3" fillId="26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4" fillId="25" borderId="32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 vertical="center" wrapText="1"/>
    </xf>
    <xf numFmtId="1" fontId="0" fillId="16" borderId="16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14" fontId="4" fillId="25" borderId="10" xfId="0" applyNumberFormat="1" applyFont="1" applyFill="1" applyBorder="1" applyAlignment="1">
      <alignment horizontal="center" vertical="center" wrapText="1"/>
    </xf>
    <xf numFmtId="14" fontId="4" fillId="25" borderId="16" xfId="0" applyNumberFormat="1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27" xfId="0" applyFont="1" applyFill="1" applyBorder="1" applyAlignment="1">
      <alignment/>
    </xf>
    <xf numFmtId="0" fontId="2" fillId="24" borderId="38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8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4" fontId="0" fillId="8" borderId="39" xfId="0" applyNumberFormat="1" applyFill="1" applyBorder="1" applyAlignment="1">
      <alignment/>
    </xf>
    <xf numFmtId="4" fontId="0" fillId="8" borderId="10" xfId="0" applyNumberFormat="1" applyFill="1" applyBorder="1" applyAlignment="1">
      <alignment horizontal="center"/>
    </xf>
    <xf numFmtId="4" fontId="0" fillId="8" borderId="16" xfId="0" applyNumberForma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4" fontId="0" fillId="8" borderId="16" xfId="0" applyNumberFormat="1" applyFill="1" applyBorder="1" applyAlignment="1">
      <alignment/>
    </xf>
    <xf numFmtId="0" fontId="2" fillId="8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4" fontId="0" fillId="8" borderId="10" xfId="0" applyNumberFormat="1" applyFont="1" applyFill="1" applyBorder="1" applyAlignment="1">
      <alignment horizontal="center"/>
    </xf>
    <xf numFmtId="4" fontId="0" fillId="8" borderId="16" xfId="0" applyNumberFormat="1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44" fontId="2" fillId="8" borderId="10" xfId="5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14" fontId="0" fillId="8" borderId="10" xfId="0" applyNumberFormat="1" applyFont="1" applyFill="1" applyBorder="1" applyAlignment="1">
      <alignment horizontal="center" vertical="center" wrapText="1"/>
    </xf>
    <xf numFmtId="4" fontId="0" fillId="8" borderId="16" xfId="0" applyNumberFormat="1" applyFont="1" applyFill="1" applyBorder="1" applyAlignment="1">
      <alignment horizontal="right"/>
    </xf>
    <xf numFmtId="4" fontId="0" fillId="8" borderId="10" xfId="0" applyNumberFormat="1" applyFont="1" applyFill="1" applyBorder="1" applyAlignment="1">
      <alignment horizontal="center" vertical="center" wrapText="1"/>
    </xf>
    <xf numFmtId="4" fontId="0" fillId="8" borderId="16" xfId="0" applyNumberFormat="1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/>
    </xf>
    <xf numFmtId="0" fontId="0" fillId="8" borderId="16" xfId="0" applyFill="1" applyBorder="1" applyAlignment="1">
      <alignment/>
    </xf>
    <xf numFmtId="0" fontId="2" fillId="8" borderId="10" xfId="0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4" fontId="0" fillId="8" borderId="24" xfId="0" applyNumberFormat="1" applyFill="1" applyBorder="1" applyAlignment="1">
      <alignment horizontal="center"/>
    </xf>
    <xf numFmtId="0" fontId="0" fillId="8" borderId="15" xfId="0" applyFill="1" applyBorder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7"/>
  <sheetViews>
    <sheetView tabSelected="1" zoomScalePageLayoutView="0" workbookViewId="0" topLeftCell="B37">
      <selection activeCell="B5" sqref="B5"/>
    </sheetView>
  </sheetViews>
  <sheetFormatPr defaultColWidth="11.421875" defaultRowHeight="12.75"/>
  <cols>
    <col min="1" max="1" width="8.7109375" style="0" customWidth="1"/>
    <col min="2" max="2" width="26.28125" style="14" customWidth="1"/>
    <col min="3" max="3" width="6.8515625" style="0" customWidth="1"/>
    <col min="4" max="4" width="19.710937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" customWidth="1"/>
    <col min="10" max="10" width="9.57421875" style="1" customWidth="1"/>
    <col min="11" max="11" width="12.00390625" style="1" customWidth="1"/>
  </cols>
  <sheetData>
    <row r="1" spans="1:11" ht="16.5" thickBot="1" thickTop="1">
      <c r="A1" s="95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37" customFormat="1" ht="29.25" customHeight="1" thickBot="1" thickTop="1">
      <c r="A2" s="33" t="s">
        <v>0</v>
      </c>
      <c r="B2" s="34" t="s">
        <v>18</v>
      </c>
      <c r="C2" s="34" t="s">
        <v>13</v>
      </c>
      <c r="D2" s="34" t="s">
        <v>1</v>
      </c>
      <c r="E2" s="34" t="s">
        <v>3</v>
      </c>
      <c r="F2" s="35" t="s">
        <v>26</v>
      </c>
      <c r="G2" s="35" t="s">
        <v>25</v>
      </c>
      <c r="H2" s="35" t="s">
        <v>2</v>
      </c>
      <c r="I2" s="35" t="s">
        <v>6</v>
      </c>
      <c r="J2" s="35" t="s">
        <v>4</v>
      </c>
      <c r="K2" s="36" t="s">
        <v>22</v>
      </c>
    </row>
    <row r="3" spans="1:11" s="24" customFormat="1" ht="15.75" customHeight="1" thickBot="1" thickTop="1">
      <c r="A3" s="98" t="s">
        <v>20</v>
      </c>
      <c r="B3" s="99"/>
      <c r="C3" s="99"/>
      <c r="D3" s="100"/>
      <c r="E3" s="100"/>
      <c r="F3" s="100"/>
      <c r="G3" s="100"/>
      <c r="H3" s="100"/>
      <c r="I3" s="100"/>
      <c r="J3" s="100"/>
      <c r="K3" s="101"/>
    </row>
    <row r="4" spans="1:11" ht="15" customHeight="1" thickTop="1">
      <c r="A4" s="65">
        <v>42370</v>
      </c>
      <c r="B4" s="66" t="s">
        <v>32</v>
      </c>
      <c r="C4" s="67"/>
      <c r="D4" s="112"/>
      <c r="E4" s="113"/>
      <c r="F4" s="113"/>
      <c r="G4" s="113"/>
      <c r="H4" s="113"/>
      <c r="I4" s="113"/>
      <c r="J4" s="113"/>
      <c r="K4" s="114"/>
    </row>
    <row r="5" spans="1:11" ht="15" customHeight="1">
      <c r="A5" s="44"/>
      <c r="B5" s="163" t="s">
        <v>27</v>
      </c>
      <c r="C5" s="45">
        <v>0</v>
      </c>
      <c r="D5" s="123"/>
      <c r="E5" s="124"/>
      <c r="F5" s="124"/>
      <c r="G5" s="124"/>
      <c r="H5" s="124"/>
      <c r="I5" s="125"/>
      <c r="J5" s="46">
        <v>167.61</v>
      </c>
      <c r="K5" s="126"/>
    </row>
    <row r="6" spans="1:11" ht="12.75">
      <c r="A6" s="15"/>
      <c r="B6" s="11" t="s">
        <v>19</v>
      </c>
      <c r="C6" s="7">
        <v>0</v>
      </c>
      <c r="D6" s="124"/>
      <c r="E6" s="124"/>
      <c r="F6" s="40">
        <v>61.87</v>
      </c>
      <c r="G6" s="26">
        <v>57.81</v>
      </c>
      <c r="H6" s="127"/>
      <c r="I6" s="127"/>
      <c r="J6" s="127"/>
      <c r="K6" s="128"/>
    </row>
    <row r="7" spans="1:11" ht="12.75">
      <c r="A7" s="54"/>
      <c r="B7" s="21" t="s">
        <v>7</v>
      </c>
      <c r="C7" s="7">
        <v>315</v>
      </c>
      <c r="D7" s="124"/>
      <c r="E7" s="124"/>
      <c r="F7" s="124"/>
      <c r="G7" s="124"/>
      <c r="H7" s="71">
        <v>11</v>
      </c>
      <c r="I7" s="127"/>
      <c r="J7" s="127"/>
      <c r="K7" s="128"/>
    </row>
    <row r="8" spans="1:11" ht="12.75">
      <c r="A8" s="54"/>
      <c r="B8" s="21" t="s">
        <v>19</v>
      </c>
      <c r="C8" s="7">
        <v>590</v>
      </c>
      <c r="D8" s="117" t="s">
        <v>31</v>
      </c>
      <c r="E8" s="129"/>
      <c r="F8" s="40">
        <v>71.73</v>
      </c>
      <c r="G8" s="26">
        <v>60.76</v>
      </c>
      <c r="H8" s="127"/>
      <c r="I8" s="127"/>
      <c r="J8" s="127"/>
      <c r="K8" s="128"/>
    </row>
    <row r="9" spans="1:11" ht="12.75">
      <c r="A9" s="54"/>
      <c r="B9" s="21" t="s">
        <v>7</v>
      </c>
      <c r="C9" s="7">
        <v>757</v>
      </c>
      <c r="D9" s="124"/>
      <c r="E9" s="124"/>
      <c r="F9" s="124"/>
      <c r="G9" s="124"/>
      <c r="H9" s="71">
        <v>14.25</v>
      </c>
      <c r="I9" s="127"/>
      <c r="J9" s="127"/>
      <c r="K9" s="128"/>
    </row>
    <row r="10" spans="1:11" ht="12.75">
      <c r="A10" s="74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12.75">
      <c r="A11" s="54"/>
      <c r="B11" s="21" t="s">
        <v>7</v>
      </c>
      <c r="C11" s="7">
        <v>773</v>
      </c>
      <c r="D11" s="124"/>
      <c r="E11" s="124"/>
      <c r="F11" s="124"/>
      <c r="G11" s="124"/>
      <c r="H11" s="71">
        <v>1</v>
      </c>
      <c r="I11" s="127"/>
      <c r="J11" s="127"/>
      <c r="K11" s="128"/>
    </row>
    <row r="12" spans="1:11" ht="12.75">
      <c r="A12" s="54"/>
      <c r="B12" s="21" t="s">
        <v>33</v>
      </c>
      <c r="C12" s="7">
        <v>798</v>
      </c>
      <c r="D12" s="117" t="s">
        <v>34</v>
      </c>
      <c r="E12" s="130"/>
      <c r="F12" s="130"/>
      <c r="G12" s="130"/>
      <c r="H12" s="130"/>
      <c r="I12" s="72">
        <v>7.5</v>
      </c>
      <c r="J12" s="130"/>
      <c r="K12" s="131"/>
    </row>
    <row r="13" spans="1:11" ht="12.75">
      <c r="A13" s="64">
        <v>42371</v>
      </c>
      <c r="B13" s="94" t="s">
        <v>35</v>
      </c>
      <c r="C13" s="94"/>
      <c r="D13" s="87"/>
      <c r="E13" s="87"/>
      <c r="F13" s="87"/>
      <c r="G13" s="87"/>
      <c r="H13" s="87"/>
      <c r="I13" s="87"/>
      <c r="J13" s="87"/>
      <c r="K13" s="73"/>
    </row>
    <row r="14" spans="1:11" ht="12.75">
      <c r="A14" s="15"/>
      <c r="B14" s="11" t="s">
        <v>36</v>
      </c>
      <c r="C14" s="7">
        <v>798</v>
      </c>
      <c r="D14" s="116" t="s">
        <v>37</v>
      </c>
      <c r="E14" s="132" t="s">
        <v>100</v>
      </c>
      <c r="F14" s="132"/>
      <c r="G14" s="132"/>
      <c r="H14" s="132"/>
      <c r="I14" s="72">
        <v>4</v>
      </c>
      <c r="J14" s="127"/>
      <c r="K14" s="128"/>
    </row>
    <row r="15" spans="1:11" ht="12.75">
      <c r="A15" s="15"/>
      <c r="B15" s="11" t="s">
        <v>4</v>
      </c>
      <c r="C15" s="7">
        <v>798</v>
      </c>
      <c r="D15" s="124"/>
      <c r="E15" s="124"/>
      <c r="F15" s="124"/>
      <c r="G15" s="124"/>
      <c r="H15" s="124"/>
      <c r="I15" s="124"/>
      <c r="J15" s="26">
        <v>20</v>
      </c>
      <c r="K15" s="133"/>
    </row>
    <row r="16" spans="1:11" ht="12.75">
      <c r="A16" s="15"/>
      <c r="B16" s="11" t="s">
        <v>38</v>
      </c>
      <c r="C16" s="7">
        <v>798</v>
      </c>
      <c r="D16" s="124" t="s">
        <v>39</v>
      </c>
      <c r="E16" s="124"/>
      <c r="F16" s="124"/>
      <c r="G16" s="124"/>
      <c r="H16" s="124"/>
      <c r="I16" s="124"/>
      <c r="J16" s="124"/>
      <c r="K16" s="75">
        <v>12</v>
      </c>
    </row>
    <row r="17" spans="1:11" ht="12.75">
      <c r="A17" s="15"/>
      <c r="B17" s="11" t="s">
        <v>40</v>
      </c>
      <c r="C17" s="7">
        <v>807</v>
      </c>
      <c r="D17" s="117" t="s">
        <v>41</v>
      </c>
      <c r="E17" s="129"/>
      <c r="F17" s="40">
        <v>30.07</v>
      </c>
      <c r="G17" s="26">
        <v>30.64</v>
      </c>
      <c r="H17" s="127"/>
      <c r="I17" s="127"/>
      <c r="J17" s="127"/>
      <c r="K17" s="128"/>
    </row>
    <row r="18" spans="1:11" ht="12.75">
      <c r="A18" s="15"/>
      <c r="B18" s="11" t="s">
        <v>7</v>
      </c>
      <c r="C18" s="7">
        <v>983</v>
      </c>
      <c r="D18" s="124"/>
      <c r="E18" s="124"/>
      <c r="F18" s="124"/>
      <c r="G18" s="124"/>
      <c r="H18" s="26">
        <v>21.9</v>
      </c>
      <c r="I18" s="127"/>
      <c r="J18" s="127"/>
      <c r="K18" s="128"/>
    </row>
    <row r="19" spans="1:11" ht="12.75">
      <c r="A19" s="15"/>
      <c r="B19" s="11" t="s">
        <v>7</v>
      </c>
      <c r="C19" s="7">
        <v>1058</v>
      </c>
      <c r="D19" s="124"/>
      <c r="E19" s="124"/>
      <c r="F19" s="124"/>
      <c r="G19" s="124"/>
      <c r="H19" s="26">
        <v>8.5</v>
      </c>
      <c r="I19" s="127"/>
      <c r="J19" s="127"/>
      <c r="K19" s="128"/>
    </row>
    <row r="20" spans="1:11" ht="12.75">
      <c r="A20" s="15"/>
      <c r="B20" s="11" t="s">
        <v>7</v>
      </c>
      <c r="C20" s="7">
        <v>1114</v>
      </c>
      <c r="D20" s="124"/>
      <c r="E20" s="124"/>
      <c r="F20" s="124"/>
      <c r="G20" s="124"/>
      <c r="H20" s="26">
        <v>6.7</v>
      </c>
      <c r="I20" s="127"/>
      <c r="J20" s="127"/>
      <c r="K20" s="128"/>
    </row>
    <row r="21" spans="1:11" ht="12.75">
      <c r="A21" s="15"/>
      <c r="B21" s="11" t="s">
        <v>7</v>
      </c>
      <c r="C21" s="7">
        <v>1255</v>
      </c>
      <c r="D21" s="124"/>
      <c r="E21" s="124"/>
      <c r="F21" s="124"/>
      <c r="G21" s="124"/>
      <c r="H21" s="26">
        <v>21.7</v>
      </c>
      <c r="I21" s="127"/>
      <c r="J21" s="127"/>
      <c r="K21" s="128"/>
    </row>
    <row r="22" spans="1:11" ht="12.75">
      <c r="A22" s="15"/>
      <c r="B22" s="11" t="s">
        <v>7</v>
      </c>
      <c r="C22" s="7">
        <v>1295</v>
      </c>
      <c r="D22" s="124"/>
      <c r="E22" s="124"/>
      <c r="F22" s="124"/>
      <c r="G22" s="124"/>
      <c r="H22" s="26">
        <v>3</v>
      </c>
      <c r="I22" s="127"/>
      <c r="J22" s="127"/>
      <c r="K22" s="128"/>
    </row>
    <row r="23" spans="1:11" ht="12.75">
      <c r="A23" s="15"/>
      <c r="B23" s="11" t="s">
        <v>42</v>
      </c>
      <c r="C23" s="7">
        <v>1319</v>
      </c>
      <c r="D23" s="117" t="s">
        <v>43</v>
      </c>
      <c r="E23" s="130" t="s">
        <v>5</v>
      </c>
      <c r="F23" s="130"/>
      <c r="G23" s="130"/>
      <c r="H23" s="130"/>
      <c r="I23" s="130"/>
      <c r="J23" s="130"/>
      <c r="K23" s="131"/>
    </row>
    <row r="24" spans="1:11" ht="15" customHeight="1">
      <c r="A24" s="60">
        <v>42372</v>
      </c>
      <c r="B24" s="102" t="s">
        <v>46</v>
      </c>
      <c r="C24" s="102"/>
      <c r="D24" s="87"/>
      <c r="E24" s="87"/>
      <c r="F24" s="87"/>
      <c r="G24" s="87"/>
      <c r="H24" s="87"/>
      <c r="I24" s="87"/>
      <c r="J24" s="87"/>
      <c r="K24" s="73"/>
    </row>
    <row r="25" spans="1:11" ht="12.75">
      <c r="A25" s="15"/>
      <c r="B25" s="11" t="s">
        <v>7</v>
      </c>
      <c r="C25" s="7">
        <v>1328</v>
      </c>
      <c r="D25" s="124"/>
      <c r="E25" s="124"/>
      <c r="F25" s="124"/>
      <c r="G25" s="124"/>
      <c r="H25" s="76">
        <v>1.6</v>
      </c>
      <c r="I25" s="124"/>
      <c r="J25" s="124"/>
      <c r="K25" s="134"/>
    </row>
    <row r="26" spans="1:11" ht="12.75">
      <c r="A26" s="15"/>
      <c r="B26" s="11" t="s">
        <v>7</v>
      </c>
      <c r="C26" s="7">
        <v>1346</v>
      </c>
      <c r="D26" s="124"/>
      <c r="E26" s="124"/>
      <c r="F26" s="124"/>
      <c r="G26" s="124"/>
      <c r="H26" s="26">
        <v>3.5</v>
      </c>
      <c r="I26" s="127"/>
      <c r="J26" s="127"/>
      <c r="K26" s="128"/>
    </row>
    <row r="27" spans="1:11" ht="12.75">
      <c r="A27" s="15"/>
      <c r="B27" s="11" t="s">
        <v>44</v>
      </c>
      <c r="C27" s="7">
        <v>1360</v>
      </c>
      <c r="D27" s="117" t="s">
        <v>45</v>
      </c>
      <c r="E27" s="132"/>
      <c r="F27" s="132"/>
      <c r="G27" s="132"/>
      <c r="H27" s="132"/>
      <c r="I27" s="76">
        <v>19.2</v>
      </c>
      <c r="J27" s="132"/>
      <c r="K27" s="135"/>
    </row>
    <row r="28" spans="1:11" ht="12.75">
      <c r="A28" s="15"/>
      <c r="B28" s="11" t="s">
        <v>7</v>
      </c>
      <c r="C28" s="7">
        <v>1365</v>
      </c>
      <c r="D28" s="136"/>
      <c r="E28" s="136"/>
      <c r="F28" s="136"/>
      <c r="G28" s="136"/>
      <c r="H28" s="77">
        <v>1.8</v>
      </c>
      <c r="I28" s="137"/>
      <c r="J28" s="137"/>
      <c r="K28" s="138"/>
    </row>
    <row r="29" spans="1:11" ht="12.75">
      <c r="A29" s="54"/>
      <c r="B29" s="21" t="s">
        <v>40</v>
      </c>
      <c r="C29" s="22">
        <v>1380</v>
      </c>
      <c r="D29" s="122" t="s">
        <v>101</v>
      </c>
      <c r="E29" s="139"/>
      <c r="F29" s="79">
        <v>64.09</v>
      </c>
      <c r="G29" s="80">
        <v>68.26</v>
      </c>
      <c r="H29" s="140"/>
      <c r="I29" s="140"/>
      <c r="J29" s="140"/>
      <c r="K29" s="141"/>
    </row>
    <row r="30" spans="1:11" ht="12.75">
      <c r="A30" s="110" t="s">
        <v>28</v>
      </c>
      <c r="B30" s="69"/>
      <c r="C30" s="69"/>
      <c r="D30" s="69"/>
      <c r="E30" s="69"/>
      <c r="F30" s="69"/>
      <c r="G30" s="69"/>
      <c r="H30" s="69"/>
      <c r="I30" s="69"/>
      <c r="J30" s="69"/>
      <c r="K30" s="111"/>
    </row>
    <row r="31" spans="1:11" ht="12.75">
      <c r="A31" s="81"/>
      <c r="B31" s="53" t="s">
        <v>7</v>
      </c>
      <c r="C31" s="45">
        <v>1644</v>
      </c>
      <c r="D31" s="142"/>
      <c r="E31" s="142"/>
      <c r="F31" s="142"/>
      <c r="G31" s="142"/>
      <c r="H31" s="82">
        <v>35.9</v>
      </c>
      <c r="I31" s="143"/>
      <c r="J31" s="143"/>
      <c r="K31" s="144"/>
    </row>
    <row r="32" spans="1:11" ht="12.75">
      <c r="A32" s="15"/>
      <c r="B32" s="11" t="s">
        <v>47</v>
      </c>
      <c r="C32" s="7">
        <v>1653</v>
      </c>
      <c r="D32" s="120" t="s">
        <v>48</v>
      </c>
      <c r="E32" s="130"/>
      <c r="F32" s="130"/>
      <c r="G32" s="130"/>
      <c r="H32" s="130"/>
      <c r="I32" s="26">
        <v>5</v>
      </c>
      <c r="J32" s="127"/>
      <c r="K32" s="128"/>
    </row>
    <row r="33" spans="1:11" ht="12.75">
      <c r="A33" s="55">
        <v>42373</v>
      </c>
      <c r="B33" s="94" t="s">
        <v>49</v>
      </c>
      <c r="C33" s="94"/>
      <c r="D33" s="94"/>
      <c r="E33" s="94"/>
      <c r="F33" s="94"/>
      <c r="G33" s="92"/>
      <c r="H33" s="92"/>
      <c r="I33" s="92"/>
      <c r="J33" s="92"/>
      <c r="K33" s="93"/>
    </row>
    <row r="34" spans="1:11" ht="12.75">
      <c r="A34" s="25"/>
      <c r="B34" s="31" t="s">
        <v>4</v>
      </c>
      <c r="C34" s="7">
        <v>1653</v>
      </c>
      <c r="D34" s="123"/>
      <c r="E34" s="124"/>
      <c r="F34" s="124"/>
      <c r="G34" s="124"/>
      <c r="H34" s="124"/>
      <c r="I34" s="125"/>
      <c r="J34" s="46">
        <v>15.65</v>
      </c>
      <c r="K34" s="126"/>
    </row>
    <row r="35" spans="1:11" ht="12.75">
      <c r="A35" s="25"/>
      <c r="B35" s="31" t="s">
        <v>7</v>
      </c>
      <c r="C35" s="7">
        <v>1672</v>
      </c>
      <c r="D35" s="123"/>
      <c r="E35" s="124"/>
      <c r="F35" s="124"/>
      <c r="G35" s="124"/>
      <c r="H35" s="77">
        <v>8.7</v>
      </c>
      <c r="I35" s="124"/>
      <c r="J35" s="124"/>
      <c r="K35" s="134"/>
    </row>
    <row r="36" spans="1:11" ht="12.75">
      <c r="A36" s="25"/>
      <c r="B36" s="31" t="s">
        <v>50</v>
      </c>
      <c r="C36" s="7">
        <v>1736</v>
      </c>
      <c r="D36" s="121" t="s">
        <v>51</v>
      </c>
      <c r="E36" s="145" t="s">
        <v>5</v>
      </c>
      <c r="F36" s="130"/>
      <c r="G36" s="130"/>
      <c r="H36" s="130"/>
      <c r="I36" s="130"/>
      <c r="J36" s="130"/>
      <c r="K36" s="131"/>
    </row>
    <row r="37" spans="1:11" ht="12.75">
      <c r="A37" s="25"/>
      <c r="B37" s="31" t="s">
        <v>54</v>
      </c>
      <c r="C37" s="7">
        <v>1736</v>
      </c>
      <c r="D37" s="123"/>
      <c r="E37" s="124"/>
      <c r="F37" s="124"/>
      <c r="G37" s="124"/>
      <c r="H37" s="124"/>
      <c r="I37" s="76">
        <v>8</v>
      </c>
      <c r="J37" s="124"/>
      <c r="K37" s="134"/>
    </row>
    <row r="38" spans="1:11" ht="12.75">
      <c r="A38" s="25"/>
      <c r="B38" s="31" t="s">
        <v>55</v>
      </c>
      <c r="C38" s="7">
        <v>1736</v>
      </c>
      <c r="D38" s="123"/>
      <c r="E38" s="124"/>
      <c r="F38" s="124"/>
      <c r="G38" s="124"/>
      <c r="H38" s="124"/>
      <c r="I38" s="124"/>
      <c r="J38" s="84">
        <v>41.5</v>
      </c>
      <c r="K38" s="133"/>
    </row>
    <row r="39" spans="1:11" ht="12.75">
      <c r="A39" s="25"/>
      <c r="B39" s="31" t="s">
        <v>56</v>
      </c>
      <c r="C39" s="7">
        <v>1736</v>
      </c>
      <c r="D39" s="123"/>
      <c r="E39" s="124"/>
      <c r="F39" s="124"/>
      <c r="G39" s="124"/>
      <c r="H39" s="124"/>
      <c r="I39" s="124"/>
      <c r="J39" s="124"/>
      <c r="K39" s="27">
        <v>5.15</v>
      </c>
    </row>
    <row r="40" spans="1:11" ht="12.75">
      <c r="A40" s="25"/>
      <c r="B40" s="31" t="s">
        <v>57</v>
      </c>
      <c r="C40" s="7">
        <v>1736</v>
      </c>
      <c r="D40" s="123"/>
      <c r="E40" s="124"/>
      <c r="F40" s="124"/>
      <c r="G40" s="124"/>
      <c r="H40" s="124"/>
      <c r="I40" s="124"/>
      <c r="J40" s="124"/>
      <c r="K40" s="27">
        <v>11</v>
      </c>
    </row>
    <row r="41" spans="1:11" ht="12.75">
      <c r="A41" s="25"/>
      <c r="B41" s="31" t="s">
        <v>55</v>
      </c>
      <c r="C41" s="7">
        <v>1736</v>
      </c>
      <c r="D41" s="123"/>
      <c r="E41" s="124"/>
      <c r="F41" s="124"/>
      <c r="G41" s="124"/>
      <c r="H41" s="124"/>
      <c r="I41" s="124"/>
      <c r="J41" s="77">
        <v>15</v>
      </c>
      <c r="K41" s="133"/>
    </row>
    <row r="42" spans="1:11" ht="12.75">
      <c r="A42" s="25"/>
      <c r="B42" s="31" t="s">
        <v>52</v>
      </c>
      <c r="C42" s="7">
        <v>1744</v>
      </c>
      <c r="D42" s="120" t="s">
        <v>53</v>
      </c>
      <c r="E42" s="146"/>
      <c r="F42" s="147"/>
      <c r="G42" s="147"/>
      <c r="H42" s="148"/>
      <c r="I42" s="83">
        <v>10</v>
      </c>
      <c r="J42" s="146"/>
      <c r="K42" s="149"/>
    </row>
    <row r="43" spans="1:11" ht="15" customHeight="1">
      <c r="A43" s="60">
        <v>42374</v>
      </c>
      <c r="B43" s="102" t="s">
        <v>61</v>
      </c>
      <c r="C43" s="102"/>
      <c r="D43" s="87"/>
      <c r="E43" s="87"/>
      <c r="F43" s="87"/>
      <c r="G43" s="87"/>
      <c r="H43" s="87"/>
      <c r="I43" s="87"/>
      <c r="J43" s="87"/>
      <c r="K43" s="73"/>
    </row>
    <row r="44" spans="1:11" ht="15" customHeight="1">
      <c r="A44" s="16"/>
      <c r="B44" s="41" t="s">
        <v>7</v>
      </c>
      <c r="C44" s="42">
        <v>1762</v>
      </c>
      <c r="D44" s="124"/>
      <c r="E44" s="124"/>
      <c r="F44" s="124"/>
      <c r="G44" s="124"/>
      <c r="H44" s="26">
        <v>1.2</v>
      </c>
      <c r="I44" s="127"/>
      <c r="J44" s="127"/>
      <c r="K44" s="128"/>
    </row>
    <row r="45" spans="1:11" ht="12.75">
      <c r="A45" s="15"/>
      <c r="B45" s="11" t="s">
        <v>58</v>
      </c>
      <c r="C45" s="7">
        <v>1770</v>
      </c>
      <c r="D45" s="132" t="s">
        <v>59</v>
      </c>
      <c r="E45" s="132"/>
      <c r="F45" s="132"/>
      <c r="G45" s="132"/>
      <c r="H45" s="132"/>
      <c r="I45" s="76">
        <v>4</v>
      </c>
      <c r="J45" s="127"/>
      <c r="K45" s="128"/>
    </row>
    <row r="46" spans="1:11" ht="12.75">
      <c r="A46" s="15"/>
      <c r="B46" s="11" t="s">
        <v>60</v>
      </c>
      <c r="C46" s="7">
        <v>1770</v>
      </c>
      <c r="D46" s="124"/>
      <c r="E46" s="124"/>
      <c r="F46" s="124"/>
      <c r="G46" s="124"/>
      <c r="H46" s="124"/>
      <c r="I46" s="124"/>
      <c r="J46" s="124"/>
      <c r="K46" s="75">
        <v>104</v>
      </c>
    </row>
    <row r="47" spans="1:11" ht="12.75">
      <c r="A47" s="15"/>
      <c r="B47" s="11" t="s">
        <v>7</v>
      </c>
      <c r="C47" s="7">
        <v>1866</v>
      </c>
      <c r="D47" s="124"/>
      <c r="E47" s="124"/>
      <c r="F47" s="124"/>
      <c r="G47" s="124"/>
      <c r="H47" s="76">
        <v>6</v>
      </c>
      <c r="I47" s="124"/>
      <c r="J47" s="124"/>
      <c r="K47" s="134"/>
    </row>
    <row r="48" spans="1:11" ht="12.75">
      <c r="A48" s="15"/>
      <c r="B48" s="11" t="s">
        <v>62</v>
      </c>
      <c r="C48" s="7">
        <v>1881</v>
      </c>
      <c r="D48" s="117" t="s">
        <v>72</v>
      </c>
      <c r="E48" s="130" t="s">
        <v>63</v>
      </c>
      <c r="F48" s="130"/>
      <c r="G48" s="130"/>
      <c r="H48" s="130"/>
      <c r="I48" s="72">
        <v>40</v>
      </c>
      <c r="J48" s="130"/>
      <c r="K48" s="131"/>
    </row>
    <row r="49" spans="1:11" s="32" customFormat="1" ht="12.75" customHeight="1">
      <c r="A49" s="58">
        <v>42375</v>
      </c>
      <c r="B49" s="59" t="s">
        <v>64</v>
      </c>
      <c r="C49" s="105"/>
      <c r="D49" s="105"/>
      <c r="E49" s="105"/>
      <c r="F49" s="105"/>
      <c r="G49" s="105"/>
      <c r="H49" s="105"/>
      <c r="I49" s="105"/>
      <c r="J49" s="105"/>
      <c r="K49" s="106"/>
    </row>
    <row r="50" spans="1:11" s="32" customFormat="1" ht="15.75" customHeight="1">
      <c r="A50" s="43"/>
      <c r="B50" s="38" t="s">
        <v>65</v>
      </c>
      <c r="C50" s="39">
        <v>1881</v>
      </c>
      <c r="D50" s="150" t="s">
        <v>66</v>
      </c>
      <c r="E50" s="150"/>
      <c r="F50" s="150"/>
      <c r="G50" s="150"/>
      <c r="H50" s="150"/>
      <c r="I50" s="150"/>
      <c r="J50" s="150"/>
      <c r="K50" s="85">
        <v>36</v>
      </c>
    </row>
    <row r="51" spans="1:11" s="32" customFormat="1" ht="15.75" customHeight="1">
      <c r="A51" s="43"/>
      <c r="B51" s="38" t="s">
        <v>67</v>
      </c>
      <c r="C51" s="39">
        <v>1881</v>
      </c>
      <c r="D51" s="150"/>
      <c r="E51" s="150"/>
      <c r="F51" s="150"/>
      <c r="G51" s="150"/>
      <c r="H51" s="150"/>
      <c r="I51" s="150"/>
      <c r="J51" s="86">
        <v>26</v>
      </c>
      <c r="K51" s="151"/>
    </row>
    <row r="52" spans="1:11" s="32" customFormat="1" ht="15.75" customHeight="1">
      <c r="A52" s="43"/>
      <c r="B52" s="38" t="s">
        <v>68</v>
      </c>
      <c r="C52" s="39">
        <v>1881</v>
      </c>
      <c r="D52" s="150"/>
      <c r="E52" s="150"/>
      <c r="F52" s="150"/>
      <c r="G52" s="150"/>
      <c r="H52" s="150"/>
      <c r="I52" s="86">
        <v>4.5</v>
      </c>
      <c r="J52" s="152"/>
      <c r="K52" s="153"/>
    </row>
    <row r="53" spans="1:11" ht="12.75">
      <c r="A53" s="15"/>
      <c r="B53" s="11" t="s">
        <v>4</v>
      </c>
      <c r="C53" s="7">
        <v>1881</v>
      </c>
      <c r="D53" s="124"/>
      <c r="E53" s="124"/>
      <c r="F53" s="124"/>
      <c r="G53" s="124"/>
      <c r="H53" s="124"/>
      <c r="I53" s="124"/>
      <c r="J53" s="72">
        <v>27</v>
      </c>
      <c r="K53" s="133"/>
    </row>
    <row r="54" spans="1:11" ht="12.75">
      <c r="A54" s="15"/>
      <c r="B54" s="11" t="s">
        <v>62</v>
      </c>
      <c r="C54" s="7">
        <v>1881</v>
      </c>
      <c r="D54" s="117" t="s">
        <v>72</v>
      </c>
      <c r="E54" s="130"/>
      <c r="F54" s="130"/>
      <c r="G54" s="130"/>
      <c r="H54" s="130"/>
      <c r="I54" s="130"/>
      <c r="J54" s="130"/>
      <c r="K54" s="131"/>
    </row>
    <row r="55" spans="1:11" ht="12.75">
      <c r="A55" s="55">
        <v>42376</v>
      </c>
      <c r="B55" s="57" t="s">
        <v>64</v>
      </c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12.75">
      <c r="A56" s="15"/>
      <c r="B56" s="11" t="s">
        <v>69</v>
      </c>
      <c r="C56" s="7">
        <v>1881</v>
      </c>
      <c r="D56" s="140" t="s">
        <v>70</v>
      </c>
      <c r="E56" s="140"/>
      <c r="F56" s="140"/>
      <c r="G56" s="140"/>
      <c r="H56" s="140"/>
      <c r="I56" s="140"/>
      <c r="J56" s="140"/>
      <c r="K56" s="27">
        <v>57</v>
      </c>
    </row>
    <row r="57" spans="1:11" ht="12.75">
      <c r="A57" s="15"/>
      <c r="B57" s="11" t="s">
        <v>4</v>
      </c>
      <c r="C57" s="7">
        <v>1881</v>
      </c>
      <c r="D57" s="123"/>
      <c r="E57" s="124"/>
      <c r="F57" s="124"/>
      <c r="G57" s="124"/>
      <c r="H57" s="124"/>
      <c r="I57" s="125"/>
      <c r="J57" s="72">
        <v>25</v>
      </c>
      <c r="K57" s="155"/>
    </row>
    <row r="58" spans="1:11" ht="12.75">
      <c r="A58" s="15"/>
      <c r="B58" s="11" t="s">
        <v>71</v>
      </c>
      <c r="C58" s="7">
        <v>1881</v>
      </c>
      <c r="D58" s="154" t="s">
        <v>66</v>
      </c>
      <c r="E58" s="132"/>
      <c r="F58" s="132"/>
      <c r="G58" s="132"/>
      <c r="H58" s="132"/>
      <c r="I58" s="132"/>
      <c r="J58" s="132"/>
      <c r="K58" s="27">
        <v>30</v>
      </c>
    </row>
    <row r="59" spans="1:11" ht="12.75">
      <c r="A59" s="15"/>
      <c r="B59" s="21" t="s">
        <v>62</v>
      </c>
      <c r="C59" s="22">
        <v>1881</v>
      </c>
      <c r="D59" s="119" t="s">
        <v>72</v>
      </c>
      <c r="E59" s="130"/>
      <c r="F59" s="130"/>
      <c r="G59" s="130"/>
      <c r="H59" s="130"/>
      <c r="I59" s="130"/>
      <c r="J59" s="130"/>
      <c r="K59" s="131"/>
    </row>
    <row r="60" spans="1:11" ht="12.75">
      <c r="A60" s="55">
        <v>42377</v>
      </c>
      <c r="B60" s="56" t="s">
        <v>79</v>
      </c>
      <c r="C60" s="89"/>
      <c r="D60" s="89"/>
      <c r="E60" s="89"/>
      <c r="F60" s="89"/>
      <c r="G60" s="89"/>
      <c r="H60" s="89"/>
      <c r="I60" s="89"/>
      <c r="J60" s="89"/>
      <c r="K60" s="90"/>
    </row>
    <row r="61" spans="1:11" ht="12.75">
      <c r="A61" s="15"/>
      <c r="B61" s="53" t="s">
        <v>73</v>
      </c>
      <c r="C61" s="45">
        <v>1891</v>
      </c>
      <c r="D61" s="116" t="s">
        <v>74</v>
      </c>
      <c r="E61" s="156"/>
      <c r="F61" s="78">
        <v>57.45</v>
      </c>
      <c r="G61" s="88">
        <v>67.64</v>
      </c>
      <c r="H61" s="124"/>
      <c r="I61" s="124"/>
      <c r="J61" s="124"/>
      <c r="K61" s="134"/>
    </row>
    <row r="62" spans="1:11" ht="12.75">
      <c r="A62" s="15"/>
      <c r="B62" s="53" t="s">
        <v>7</v>
      </c>
      <c r="C62" s="45">
        <v>1915</v>
      </c>
      <c r="D62" s="124"/>
      <c r="E62" s="124"/>
      <c r="F62" s="124"/>
      <c r="G62" s="124"/>
      <c r="H62" s="77">
        <v>2</v>
      </c>
      <c r="I62" s="124"/>
      <c r="J62" s="124"/>
      <c r="K62" s="134"/>
    </row>
    <row r="63" spans="1:11" ht="12.75">
      <c r="A63" s="15"/>
      <c r="B63" s="53" t="s">
        <v>77</v>
      </c>
      <c r="C63" s="45">
        <v>1921</v>
      </c>
      <c r="D63" s="118" t="s">
        <v>75</v>
      </c>
      <c r="E63" s="132" t="s">
        <v>76</v>
      </c>
      <c r="F63" s="132"/>
      <c r="G63" s="132"/>
      <c r="H63" s="132"/>
      <c r="I63" s="132"/>
      <c r="J63" s="132"/>
      <c r="K63" s="135"/>
    </row>
    <row r="64" spans="1:11" ht="12.75">
      <c r="A64" s="15"/>
      <c r="B64" s="11" t="s">
        <v>78</v>
      </c>
      <c r="C64" s="7">
        <v>1921</v>
      </c>
      <c r="D64" s="124"/>
      <c r="E64" s="124"/>
      <c r="F64" s="124"/>
      <c r="G64" s="124"/>
      <c r="H64" s="124"/>
      <c r="I64" s="76">
        <v>2.4</v>
      </c>
      <c r="J64" s="127"/>
      <c r="K64" s="128"/>
    </row>
    <row r="65" spans="1:11" ht="12.75">
      <c r="A65" s="15"/>
      <c r="B65" s="11" t="s">
        <v>80</v>
      </c>
      <c r="C65" s="7">
        <v>1921</v>
      </c>
      <c r="D65" s="132" t="s">
        <v>81</v>
      </c>
      <c r="E65" s="132"/>
      <c r="F65" s="132"/>
      <c r="G65" s="132"/>
      <c r="H65" s="132"/>
      <c r="I65" s="132"/>
      <c r="J65" s="132"/>
      <c r="K65" s="75">
        <v>7</v>
      </c>
    </row>
    <row r="66" spans="1:11" ht="12.75" customHeight="1">
      <c r="A66" s="16"/>
      <c r="B66" s="17" t="s">
        <v>7</v>
      </c>
      <c r="C66" s="7">
        <v>2283</v>
      </c>
      <c r="D66" s="124"/>
      <c r="E66" s="124"/>
      <c r="F66" s="124"/>
      <c r="G66" s="124"/>
      <c r="H66" s="72">
        <v>44.2</v>
      </c>
      <c r="I66" s="127"/>
      <c r="J66" s="127"/>
      <c r="K66" s="128"/>
    </row>
    <row r="67" spans="1:11" ht="12.75" customHeight="1">
      <c r="A67" s="107" t="s">
        <v>21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9"/>
    </row>
    <row r="68" spans="1:11" ht="12.75" customHeight="1">
      <c r="A68" s="16"/>
      <c r="B68" s="17" t="s">
        <v>7</v>
      </c>
      <c r="C68" s="7">
        <v>2305</v>
      </c>
      <c r="D68" s="124"/>
      <c r="E68" s="124"/>
      <c r="F68" s="124"/>
      <c r="G68" s="124"/>
      <c r="H68" s="26">
        <v>3.5</v>
      </c>
      <c r="I68" s="127"/>
      <c r="J68" s="127"/>
      <c r="K68" s="128"/>
    </row>
    <row r="69" spans="1:11" ht="12.75" customHeight="1">
      <c r="A69" s="16"/>
      <c r="B69" s="17" t="s">
        <v>7</v>
      </c>
      <c r="C69" s="7">
        <v>2337</v>
      </c>
      <c r="D69" s="124"/>
      <c r="E69" s="124"/>
      <c r="F69" s="124"/>
      <c r="G69" s="124"/>
      <c r="H69" s="26">
        <v>0.8</v>
      </c>
      <c r="I69" s="127"/>
      <c r="J69" s="127"/>
      <c r="K69" s="128"/>
    </row>
    <row r="70" spans="1:11" ht="12.75" customHeight="1">
      <c r="A70" s="18"/>
      <c r="B70" s="19" t="s">
        <v>7</v>
      </c>
      <c r="C70" s="7">
        <v>2339</v>
      </c>
      <c r="D70" s="124"/>
      <c r="E70" s="124"/>
      <c r="F70" s="124"/>
      <c r="G70" s="124"/>
      <c r="H70" s="76">
        <v>0.8</v>
      </c>
      <c r="I70" s="124"/>
      <c r="J70" s="124"/>
      <c r="K70" s="134"/>
    </row>
    <row r="71" spans="1:11" ht="12.75" customHeight="1">
      <c r="A71" s="18"/>
      <c r="B71" s="19" t="s">
        <v>82</v>
      </c>
      <c r="C71" s="7">
        <v>2350</v>
      </c>
      <c r="D71" s="117" t="s">
        <v>83</v>
      </c>
      <c r="E71" s="157" t="s">
        <v>85</v>
      </c>
      <c r="F71" s="157"/>
      <c r="G71" s="157"/>
      <c r="H71" s="157"/>
      <c r="I71" s="157"/>
      <c r="J71" s="157"/>
      <c r="K71" s="158"/>
    </row>
    <row r="72" spans="1:11" ht="13.5" customHeight="1">
      <c r="A72" s="60">
        <v>42378</v>
      </c>
      <c r="B72" s="61" t="s">
        <v>84</v>
      </c>
      <c r="C72" s="62"/>
      <c r="D72" s="87"/>
      <c r="E72" s="87"/>
      <c r="F72" s="87"/>
      <c r="G72" s="87"/>
      <c r="H72" s="87"/>
      <c r="I72" s="87"/>
      <c r="J72" s="87"/>
      <c r="K72" s="73"/>
    </row>
    <row r="73" spans="1:11" ht="15" customHeight="1">
      <c r="A73" s="16"/>
      <c r="B73" s="19" t="s">
        <v>7</v>
      </c>
      <c r="C73" s="7">
        <v>2350</v>
      </c>
      <c r="D73" s="124"/>
      <c r="E73" s="124"/>
      <c r="F73" s="124"/>
      <c r="G73" s="124"/>
      <c r="H73" s="76">
        <v>4.5</v>
      </c>
      <c r="I73" s="124"/>
      <c r="J73" s="124"/>
      <c r="K73" s="134"/>
    </row>
    <row r="74" spans="1:11" ht="12.75">
      <c r="A74" s="15"/>
      <c r="B74" s="11" t="s">
        <v>88</v>
      </c>
      <c r="C74" s="7">
        <v>2470</v>
      </c>
      <c r="D74" s="117" t="s">
        <v>86</v>
      </c>
      <c r="E74" s="129"/>
      <c r="F74" s="40">
        <v>25.02</v>
      </c>
      <c r="G74" s="26">
        <v>30</v>
      </c>
      <c r="H74" s="127"/>
      <c r="I74" s="127"/>
      <c r="J74" s="127"/>
      <c r="K74" s="128"/>
    </row>
    <row r="75" spans="1:11" ht="12.75">
      <c r="A75" s="15"/>
      <c r="B75" s="11" t="s">
        <v>7</v>
      </c>
      <c r="C75" s="7">
        <v>2510</v>
      </c>
      <c r="D75" s="124"/>
      <c r="E75" s="124"/>
      <c r="F75" s="124"/>
      <c r="G75" s="124"/>
      <c r="H75" s="72">
        <v>21.7</v>
      </c>
      <c r="I75" s="130"/>
      <c r="J75" s="130"/>
      <c r="K75" s="131"/>
    </row>
    <row r="76" spans="1:11" ht="12.75">
      <c r="A76" s="15"/>
      <c r="B76" s="11" t="s">
        <v>87</v>
      </c>
      <c r="C76" s="7">
        <v>2528</v>
      </c>
      <c r="D76" s="117" t="s">
        <v>89</v>
      </c>
      <c r="E76" s="129"/>
      <c r="F76" s="40">
        <v>44.58</v>
      </c>
      <c r="G76" s="26">
        <v>46.5</v>
      </c>
      <c r="H76" s="127"/>
      <c r="I76" s="127"/>
      <c r="J76" s="127"/>
      <c r="K76" s="128"/>
    </row>
    <row r="77" spans="1:11" ht="12.75">
      <c r="A77" s="15"/>
      <c r="B77" s="11" t="s">
        <v>90</v>
      </c>
      <c r="C77" s="7">
        <v>2528</v>
      </c>
      <c r="D77" s="130"/>
      <c r="E77" s="130"/>
      <c r="F77" s="130"/>
      <c r="G77" s="130"/>
      <c r="H77" s="130"/>
      <c r="I77" s="130"/>
      <c r="J77" s="91">
        <v>75.45</v>
      </c>
      <c r="K77" s="133"/>
    </row>
    <row r="78" spans="1:11" ht="12.75">
      <c r="A78" s="15"/>
      <c r="B78" s="11" t="s">
        <v>91</v>
      </c>
      <c r="C78" s="7">
        <v>2555</v>
      </c>
      <c r="D78" s="116" t="s">
        <v>92</v>
      </c>
      <c r="E78" s="132" t="s">
        <v>5</v>
      </c>
      <c r="F78" s="132"/>
      <c r="G78" s="132"/>
      <c r="H78" s="132"/>
      <c r="I78" s="132"/>
      <c r="J78" s="132"/>
      <c r="K78" s="135"/>
    </row>
    <row r="79" spans="1:11" ht="12.75">
      <c r="A79" s="15"/>
      <c r="B79" s="11" t="s">
        <v>7</v>
      </c>
      <c r="C79" s="7">
        <v>2585</v>
      </c>
      <c r="D79" s="124"/>
      <c r="E79" s="124"/>
      <c r="F79" s="124"/>
      <c r="G79" s="124"/>
      <c r="H79" s="77">
        <v>6.7</v>
      </c>
      <c r="I79" s="132"/>
      <c r="J79" s="132"/>
      <c r="K79" s="135"/>
    </row>
    <row r="80" spans="1:11" ht="12.75">
      <c r="A80" s="15"/>
      <c r="B80" s="11" t="s">
        <v>7</v>
      </c>
      <c r="C80" s="7">
        <v>2653</v>
      </c>
      <c r="D80" s="124"/>
      <c r="E80" s="124"/>
      <c r="F80" s="124"/>
      <c r="G80" s="124"/>
      <c r="H80" s="77">
        <v>11.5</v>
      </c>
      <c r="I80" s="132"/>
      <c r="J80" s="132"/>
      <c r="K80" s="135"/>
    </row>
    <row r="81" spans="1:11" ht="12.75">
      <c r="A81" s="15"/>
      <c r="B81" s="11" t="s">
        <v>7</v>
      </c>
      <c r="C81" s="7">
        <v>2855</v>
      </c>
      <c r="D81" s="124"/>
      <c r="E81" s="124"/>
      <c r="F81" s="124"/>
      <c r="G81" s="124"/>
      <c r="H81" s="77">
        <v>26</v>
      </c>
      <c r="I81" s="132"/>
      <c r="J81" s="132"/>
      <c r="K81" s="135"/>
    </row>
    <row r="82" spans="1:11" ht="12.75">
      <c r="A82" s="74" t="s">
        <v>20</v>
      </c>
      <c r="B82" s="69"/>
      <c r="C82" s="69"/>
      <c r="D82" s="69"/>
      <c r="E82" s="69"/>
      <c r="F82" s="69"/>
      <c r="G82" s="69"/>
      <c r="H82" s="69"/>
      <c r="I82" s="69"/>
      <c r="J82" s="69"/>
      <c r="K82" s="70"/>
    </row>
    <row r="83" spans="1:11" ht="12.75">
      <c r="A83" s="15"/>
      <c r="B83" s="11" t="s">
        <v>7</v>
      </c>
      <c r="C83" s="7">
        <v>2920</v>
      </c>
      <c r="D83" s="124"/>
      <c r="E83" s="124"/>
      <c r="F83" s="124"/>
      <c r="G83" s="124"/>
      <c r="H83" s="77">
        <v>6.3</v>
      </c>
      <c r="I83" s="132"/>
      <c r="J83" s="132"/>
      <c r="K83" s="135"/>
    </row>
    <row r="84" spans="1:11" ht="12.75">
      <c r="A84" s="8"/>
      <c r="B84" s="11" t="s">
        <v>94</v>
      </c>
      <c r="C84" s="7">
        <v>2950</v>
      </c>
      <c r="D84" s="117" t="s">
        <v>95</v>
      </c>
      <c r="E84" s="127" t="s">
        <v>96</v>
      </c>
      <c r="F84" s="127"/>
      <c r="G84" s="127"/>
      <c r="H84" s="127"/>
      <c r="I84" s="127"/>
      <c r="J84" s="127"/>
      <c r="K84" s="128"/>
    </row>
    <row r="85" spans="1:11" ht="15" customHeight="1">
      <c r="A85" s="63">
        <v>42379</v>
      </c>
      <c r="B85" s="61" t="s">
        <v>97</v>
      </c>
      <c r="C85" s="62"/>
      <c r="D85" s="87"/>
      <c r="E85" s="87"/>
      <c r="F85" s="87"/>
      <c r="G85" s="87"/>
      <c r="H85" s="87"/>
      <c r="I85" s="87"/>
      <c r="J85" s="87"/>
      <c r="K85" s="73"/>
    </row>
    <row r="86" spans="1:11" ht="12.75">
      <c r="A86" s="20"/>
      <c r="B86" s="21" t="s">
        <v>93</v>
      </c>
      <c r="C86" s="22">
        <v>2997</v>
      </c>
      <c r="D86" s="124"/>
      <c r="E86" s="124"/>
      <c r="F86" s="124"/>
      <c r="G86" s="124"/>
      <c r="H86" s="28">
        <v>7.3</v>
      </c>
      <c r="I86" s="127"/>
      <c r="J86" s="127"/>
      <c r="K86" s="128"/>
    </row>
    <row r="87" spans="1:11" ht="12.75">
      <c r="A87" s="20"/>
      <c r="B87" s="21" t="s">
        <v>7</v>
      </c>
      <c r="C87" s="22">
        <v>3040</v>
      </c>
      <c r="D87" s="124"/>
      <c r="E87" s="124"/>
      <c r="F87" s="124"/>
      <c r="G87" s="124"/>
      <c r="H87" s="28">
        <v>2.4</v>
      </c>
      <c r="I87" s="127"/>
      <c r="J87" s="127"/>
      <c r="K87" s="128"/>
    </row>
    <row r="88" spans="1:11" ht="12.75" customHeight="1">
      <c r="A88" s="23"/>
      <c r="B88" s="52" t="s">
        <v>88</v>
      </c>
      <c r="C88" s="22">
        <v>3084</v>
      </c>
      <c r="D88" s="115" t="s">
        <v>98</v>
      </c>
      <c r="E88" s="162"/>
      <c r="F88" s="47">
        <v>64.5</v>
      </c>
      <c r="G88" s="28">
        <v>54.63</v>
      </c>
      <c r="H88" s="127"/>
      <c r="I88" s="127"/>
      <c r="J88" s="127"/>
      <c r="K88" s="128"/>
    </row>
    <row r="89" spans="1:11" ht="12.75" customHeight="1">
      <c r="A89" s="48"/>
      <c r="B89" s="49" t="s">
        <v>7</v>
      </c>
      <c r="C89" s="51">
        <v>3276</v>
      </c>
      <c r="D89" s="124"/>
      <c r="E89" s="124"/>
      <c r="F89" s="124"/>
      <c r="G89" s="124"/>
      <c r="H89" s="50">
        <v>5.6</v>
      </c>
      <c r="I89" s="161"/>
      <c r="J89" s="127"/>
      <c r="K89" s="128"/>
    </row>
    <row r="90" spans="1:11" ht="13.5" thickBot="1">
      <c r="A90" s="9"/>
      <c r="B90" s="12" t="s">
        <v>8</v>
      </c>
      <c r="C90" s="10">
        <v>3616</v>
      </c>
      <c r="D90" s="159"/>
      <c r="E90" s="159"/>
      <c r="F90" s="159"/>
      <c r="G90" s="159"/>
      <c r="H90" s="159"/>
      <c r="I90" s="159"/>
      <c r="J90" s="159"/>
      <c r="K90" s="160"/>
    </row>
    <row r="91" spans="1:3" ht="18.75" customHeight="1" thickBot="1" thickTop="1">
      <c r="A91" s="3" t="s">
        <v>15</v>
      </c>
      <c r="B91" s="13"/>
      <c r="C91" s="4">
        <v>3616</v>
      </c>
    </row>
    <row r="92" spans="4:6" ht="18.75" customHeight="1" thickBot="1" thickTop="1">
      <c r="D92" s="3" t="s">
        <v>9</v>
      </c>
      <c r="E92" s="3"/>
      <c r="F92" s="30">
        <f>SUM(F4:F91)</f>
        <v>419.30999999999995</v>
      </c>
    </row>
    <row r="93" spans="4:7" ht="18.75" customHeight="1" thickBot="1" thickTop="1">
      <c r="D93" s="3" t="s">
        <v>11</v>
      </c>
      <c r="E93" s="3"/>
      <c r="F93" s="5"/>
      <c r="G93" s="29">
        <f>SUM(G4:G92)</f>
        <v>416.23999999999995</v>
      </c>
    </row>
    <row r="94" spans="5:8" ht="18.75" customHeight="1" thickBot="1" thickTop="1">
      <c r="E94" s="3" t="s">
        <v>10</v>
      </c>
      <c r="F94" s="5"/>
      <c r="G94" s="6"/>
      <c r="H94" s="29">
        <f>SUM(H4:H90)</f>
        <v>290.05</v>
      </c>
    </row>
    <row r="95" spans="5:9" ht="18.75" customHeight="1" thickBot="1" thickTop="1">
      <c r="E95" s="3" t="s">
        <v>24</v>
      </c>
      <c r="F95" s="5"/>
      <c r="G95" s="6"/>
      <c r="H95" s="6"/>
      <c r="I95" s="29">
        <f>SUM(I4:I94)</f>
        <v>104.60000000000001</v>
      </c>
    </row>
    <row r="96" spans="6:10" ht="18.75" customHeight="1" thickBot="1" thickTop="1">
      <c r="F96" s="5" t="s">
        <v>14</v>
      </c>
      <c r="G96" s="6"/>
      <c r="H96" s="6"/>
      <c r="I96" s="6"/>
      <c r="J96" s="29">
        <f>SUM(J4:J95)</f>
        <v>413.21</v>
      </c>
    </row>
    <row r="97" spans="7:11" ht="18.75" customHeight="1" thickBot="1" thickTop="1">
      <c r="G97" s="6" t="s">
        <v>23</v>
      </c>
      <c r="H97" s="6"/>
      <c r="I97" s="6"/>
      <c r="J97" s="6"/>
      <c r="K97" s="29">
        <f>SUM(K4:K96)</f>
        <v>262.15</v>
      </c>
    </row>
    <row r="98" spans="2:4" ht="18.75" customHeight="1" thickBot="1" thickTop="1">
      <c r="B98" s="13" t="s">
        <v>12</v>
      </c>
      <c r="C98" s="3"/>
      <c r="D98" s="29">
        <f>SUM(G93,H94,I95,J96,K97)</f>
        <v>1486.25</v>
      </c>
    </row>
    <row r="99" spans="2:4" ht="18.75" customHeight="1" thickTop="1">
      <c r="B99" s="13" t="s">
        <v>29</v>
      </c>
      <c r="C99" s="3"/>
      <c r="D99" s="68" t="s">
        <v>99</v>
      </c>
    </row>
    <row r="100" ht="12.75">
      <c r="A100" t="s">
        <v>17</v>
      </c>
    </row>
    <row r="101" ht="12.75">
      <c r="A101" t="s">
        <v>16</v>
      </c>
    </row>
    <row r="102" spans="2:11" ht="12.75">
      <c r="B102"/>
      <c r="D102"/>
      <c r="F102"/>
      <c r="G102"/>
      <c r="H102"/>
      <c r="I102"/>
      <c r="J102"/>
      <c r="K102"/>
    </row>
    <row r="103" spans="2:11" ht="12.75">
      <c r="B103"/>
      <c r="D103"/>
      <c r="F103"/>
      <c r="G103"/>
      <c r="H103"/>
      <c r="I103"/>
      <c r="J103"/>
      <c r="K103"/>
    </row>
    <row r="104" spans="2:11" ht="12.75">
      <c r="B104"/>
      <c r="D104"/>
      <c r="F104"/>
      <c r="G104"/>
      <c r="H104"/>
      <c r="I104"/>
      <c r="J104"/>
      <c r="K104"/>
    </row>
    <row r="105" spans="2:11" ht="12.75">
      <c r="B105"/>
      <c r="D105"/>
      <c r="F105"/>
      <c r="G105"/>
      <c r="H105"/>
      <c r="I105"/>
      <c r="J105"/>
      <c r="K105"/>
    </row>
    <row r="106" spans="2:11" ht="12.75">
      <c r="B106"/>
      <c r="D106"/>
      <c r="F106"/>
      <c r="G106"/>
      <c r="H106"/>
      <c r="I106"/>
      <c r="J106"/>
      <c r="K106"/>
    </row>
    <row r="107" spans="2:11" ht="12.75">
      <c r="B107"/>
      <c r="D107"/>
      <c r="F107"/>
      <c r="G107"/>
      <c r="H107"/>
      <c r="I107"/>
      <c r="J107"/>
      <c r="K107"/>
    </row>
    <row r="108" spans="2:11" ht="12.75">
      <c r="B108"/>
      <c r="D108"/>
      <c r="F108"/>
      <c r="G108"/>
      <c r="H108"/>
      <c r="I108"/>
      <c r="J108"/>
      <c r="K108"/>
    </row>
    <row r="109" spans="2:11" ht="12.75">
      <c r="B109"/>
      <c r="D109"/>
      <c r="F109"/>
      <c r="G109"/>
      <c r="H109"/>
      <c r="I109"/>
      <c r="J109"/>
      <c r="K109"/>
    </row>
    <row r="110" spans="2:11" ht="12.75">
      <c r="B110"/>
      <c r="D110"/>
      <c r="F110"/>
      <c r="G110"/>
      <c r="H110"/>
      <c r="I110"/>
      <c r="J110"/>
      <c r="K110"/>
    </row>
    <row r="111" spans="2:11" ht="12.75">
      <c r="B111"/>
      <c r="D111"/>
      <c r="F111"/>
      <c r="G111"/>
      <c r="H111"/>
      <c r="I111"/>
      <c r="J111"/>
      <c r="K111"/>
    </row>
    <row r="112" spans="2:11" ht="12.75">
      <c r="B112"/>
      <c r="D112"/>
      <c r="F112"/>
      <c r="G112"/>
      <c r="H112"/>
      <c r="I112"/>
      <c r="J112"/>
      <c r="K112"/>
    </row>
    <row r="113" spans="2:11" ht="12.75">
      <c r="B113"/>
      <c r="D113"/>
      <c r="F113"/>
      <c r="G113"/>
      <c r="H113"/>
      <c r="I113"/>
      <c r="J113"/>
      <c r="K113"/>
    </row>
    <row r="114" spans="2:11" ht="12.75">
      <c r="B114"/>
      <c r="D114"/>
      <c r="F114"/>
      <c r="G114"/>
      <c r="H114"/>
      <c r="I114"/>
      <c r="J114"/>
      <c r="K114"/>
    </row>
    <row r="115" spans="2:11" ht="12.75">
      <c r="B115"/>
      <c r="D115"/>
      <c r="F115"/>
      <c r="G115"/>
      <c r="H115"/>
      <c r="I115"/>
      <c r="J115"/>
      <c r="K115"/>
    </row>
    <row r="116" spans="2:11" ht="12.75">
      <c r="B116"/>
      <c r="D116"/>
      <c r="F116"/>
      <c r="G116"/>
      <c r="H116"/>
      <c r="I116"/>
      <c r="J116"/>
      <c r="K116"/>
    </row>
    <row r="117" spans="2:11" ht="12.75">
      <c r="B117"/>
      <c r="D117"/>
      <c r="F117"/>
      <c r="G117"/>
      <c r="H117"/>
      <c r="I117"/>
      <c r="J117"/>
      <c r="K117"/>
    </row>
    <row r="118" spans="2:11" ht="12.75">
      <c r="B118"/>
      <c r="D118"/>
      <c r="F118"/>
      <c r="G118"/>
      <c r="H118"/>
      <c r="I118"/>
      <c r="J118"/>
      <c r="K118"/>
    </row>
    <row r="119" spans="2:11" ht="12.75">
      <c r="B119"/>
      <c r="D119"/>
      <c r="F119"/>
      <c r="G119"/>
      <c r="H119"/>
      <c r="I119"/>
      <c r="J119"/>
      <c r="K119"/>
    </row>
    <row r="120" spans="2:11" ht="12.75">
      <c r="B120"/>
      <c r="D120"/>
      <c r="F120"/>
      <c r="G120"/>
      <c r="H120"/>
      <c r="I120"/>
      <c r="J120"/>
      <c r="K120"/>
    </row>
    <row r="121" spans="2:11" ht="12.75">
      <c r="B121"/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4:11" ht="12.75">
      <c r="D456"/>
      <c r="F456"/>
      <c r="G456"/>
      <c r="H456"/>
      <c r="I456"/>
      <c r="J456"/>
      <c r="K456"/>
    </row>
    <row r="457" spans="4:11" ht="12.75">
      <c r="D457"/>
      <c r="F457"/>
      <c r="G457"/>
      <c r="H457"/>
      <c r="I457"/>
      <c r="J457"/>
      <c r="K457"/>
    </row>
    <row r="458" spans="4:11" ht="12.75">
      <c r="D458"/>
      <c r="F458"/>
      <c r="G458"/>
      <c r="H458"/>
      <c r="I458"/>
      <c r="J458"/>
      <c r="K458"/>
    </row>
    <row r="459" spans="4:11" ht="12.75">
      <c r="D459"/>
      <c r="F459"/>
      <c r="G459"/>
      <c r="H459"/>
      <c r="I459"/>
      <c r="J459"/>
      <c r="K459"/>
    </row>
    <row r="460" spans="4:11" ht="12.75">
      <c r="D460"/>
      <c r="F460"/>
      <c r="G460"/>
      <c r="H460"/>
      <c r="I460"/>
      <c r="J460"/>
      <c r="K460"/>
    </row>
    <row r="461" spans="4:11" ht="12.75">
      <c r="D461"/>
      <c r="F461"/>
      <c r="G461"/>
      <c r="H461"/>
      <c r="I461"/>
      <c r="J461"/>
      <c r="K461"/>
    </row>
    <row r="462" spans="4:11" ht="12.75">
      <c r="D462"/>
      <c r="F462"/>
      <c r="G462"/>
      <c r="H462"/>
      <c r="I462"/>
      <c r="J462"/>
      <c r="K462"/>
    </row>
    <row r="463" spans="4:11" ht="12.75">
      <c r="D463"/>
      <c r="F463"/>
      <c r="G463"/>
      <c r="H463"/>
      <c r="I463"/>
      <c r="J463"/>
      <c r="K463"/>
    </row>
    <row r="464" spans="4:11" ht="12.75">
      <c r="D464"/>
      <c r="F464"/>
      <c r="G464"/>
      <c r="H464"/>
      <c r="I464"/>
      <c r="J464"/>
      <c r="K464"/>
    </row>
    <row r="465" spans="4:11" ht="12.75">
      <c r="D465"/>
      <c r="F465"/>
      <c r="G465"/>
      <c r="H465"/>
      <c r="I465"/>
      <c r="J465"/>
      <c r="K465"/>
    </row>
    <row r="466" spans="4:11" ht="12.75">
      <c r="D466"/>
      <c r="F466"/>
      <c r="G466"/>
      <c r="H466"/>
      <c r="I466"/>
      <c r="J466"/>
      <c r="K466"/>
    </row>
    <row r="467" spans="4:11" ht="12.75">
      <c r="D467"/>
      <c r="F467"/>
      <c r="G467"/>
      <c r="H467"/>
      <c r="I467"/>
      <c r="J467"/>
      <c r="K467"/>
    </row>
    <row r="468" spans="4:11" ht="12.75">
      <c r="D468"/>
      <c r="F468"/>
      <c r="G468"/>
      <c r="H468"/>
      <c r="I468"/>
      <c r="J468"/>
      <c r="K468"/>
    </row>
    <row r="469" spans="4:11" ht="12.75">
      <c r="D469"/>
      <c r="F469"/>
      <c r="G469"/>
      <c r="H469"/>
      <c r="I469"/>
      <c r="J469"/>
      <c r="K469"/>
    </row>
    <row r="470" spans="4:11" ht="12.75">
      <c r="D470"/>
      <c r="F470"/>
      <c r="G470"/>
      <c r="H470"/>
      <c r="I470"/>
      <c r="J470"/>
      <c r="K470"/>
    </row>
    <row r="471" spans="4:11" ht="12.75">
      <c r="D471"/>
      <c r="F471"/>
      <c r="G471"/>
      <c r="H471"/>
      <c r="I471"/>
      <c r="J471"/>
      <c r="K471"/>
    </row>
    <row r="472" spans="4:11" ht="12.75">
      <c r="D472"/>
      <c r="F472"/>
      <c r="G472"/>
      <c r="H472"/>
      <c r="I472"/>
      <c r="J472"/>
      <c r="K472"/>
    </row>
    <row r="473" spans="4:11" ht="12.75">
      <c r="D473"/>
      <c r="F473"/>
      <c r="G473"/>
      <c r="H473"/>
      <c r="I473"/>
      <c r="J473"/>
      <c r="K473"/>
    </row>
    <row r="474" spans="4:11" ht="12.75">
      <c r="D474"/>
      <c r="F474"/>
      <c r="G474"/>
      <c r="H474"/>
      <c r="I474"/>
      <c r="J474"/>
      <c r="K474"/>
    </row>
    <row r="475" spans="4:11" ht="12.75"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</sheetData>
  <sheetProtection password="D969" sheet="1" selectLockedCells="1" selectUnlockedCells="1"/>
  <mergeCells count="131">
    <mergeCell ref="D90:K90"/>
    <mergeCell ref="E12:H12"/>
    <mergeCell ref="J12:K12"/>
    <mergeCell ref="D15:I15"/>
    <mergeCell ref="D31:G31"/>
    <mergeCell ref="D5:I5"/>
    <mergeCell ref="H6:K6"/>
    <mergeCell ref="D4:K4"/>
    <mergeCell ref="A10:K10"/>
    <mergeCell ref="D13:K13"/>
    <mergeCell ref="D24:K24"/>
    <mergeCell ref="I28:K28"/>
    <mergeCell ref="D69:G69"/>
    <mergeCell ref="I69:K69"/>
    <mergeCell ref="B13:C13"/>
    <mergeCell ref="D34:I34"/>
    <mergeCell ref="C55:K55"/>
    <mergeCell ref="D47:G47"/>
    <mergeCell ref="E48:H48"/>
    <mergeCell ref="C49:K49"/>
    <mergeCell ref="D43:K43"/>
    <mergeCell ref="D44:G44"/>
    <mergeCell ref="D46:J46"/>
    <mergeCell ref="J45:K45"/>
    <mergeCell ref="I66:K66"/>
    <mergeCell ref="D66:G66"/>
    <mergeCell ref="H74:K74"/>
    <mergeCell ref="I44:K44"/>
    <mergeCell ref="A67:K67"/>
    <mergeCell ref="E63:K63"/>
    <mergeCell ref="D64:H64"/>
    <mergeCell ref="J64:K64"/>
    <mergeCell ref="D65:J65"/>
    <mergeCell ref="A1:K1"/>
    <mergeCell ref="A3:K3"/>
    <mergeCell ref="B24:C24"/>
    <mergeCell ref="B43:C43"/>
    <mergeCell ref="E32:H32"/>
    <mergeCell ref="J32:K32"/>
    <mergeCell ref="D26:G26"/>
    <mergeCell ref="I26:K26"/>
    <mergeCell ref="D28:G28"/>
    <mergeCell ref="D41:I41"/>
    <mergeCell ref="E59:K59"/>
    <mergeCell ref="H61:K61"/>
    <mergeCell ref="I62:K62"/>
    <mergeCell ref="D62:G62"/>
    <mergeCell ref="H88:K88"/>
    <mergeCell ref="D89:G89"/>
    <mergeCell ref="I89:K89"/>
    <mergeCell ref="D68:G68"/>
    <mergeCell ref="D72:K72"/>
    <mergeCell ref="I80:K80"/>
    <mergeCell ref="I81:K81"/>
    <mergeCell ref="I83:K83"/>
    <mergeCell ref="D80:G80"/>
    <mergeCell ref="E84:K84"/>
    <mergeCell ref="D87:G87"/>
    <mergeCell ref="I87:K87"/>
    <mergeCell ref="D86:G86"/>
    <mergeCell ref="I86:K86"/>
    <mergeCell ref="D85:K85"/>
    <mergeCell ref="A82:K82"/>
    <mergeCell ref="D83:G83"/>
    <mergeCell ref="D81:G81"/>
    <mergeCell ref="I68:K68"/>
    <mergeCell ref="D11:G11"/>
    <mergeCell ref="I9:K9"/>
    <mergeCell ref="I11:K11"/>
    <mergeCell ref="J42:K42"/>
    <mergeCell ref="D45:H45"/>
    <mergeCell ref="D58:J58"/>
    <mergeCell ref="E36:K36"/>
    <mergeCell ref="E42:H42"/>
    <mergeCell ref="I47:K47"/>
    <mergeCell ref="H17:K17"/>
    <mergeCell ref="D19:G19"/>
    <mergeCell ref="I19:K19"/>
    <mergeCell ref="E23:K23"/>
    <mergeCell ref="E14:H14"/>
    <mergeCell ref="J14:K14"/>
    <mergeCell ref="D16:J16"/>
    <mergeCell ref="J27:K27"/>
    <mergeCell ref="E27:H27"/>
    <mergeCell ref="I22:K22"/>
    <mergeCell ref="D22:G22"/>
    <mergeCell ref="I21:K21"/>
    <mergeCell ref="I18:K18"/>
    <mergeCell ref="D18:G18"/>
    <mergeCell ref="D39:J39"/>
    <mergeCell ref="D20:G20"/>
    <mergeCell ref="I20:K20"/>
    <mergeCell ref="D25:G25"/>
    <mergeCell ref="I25:K25"/>
    <mergeCell ref="D21:G21"/>
    <mergeCell ref="H29:K29"/>
    <mergeCell ref="I31:K31"/>
    <mergeCell ref="A30:K30"/>
    <mergeCell ref="I35:K35"/>
    <mergeCell ref="J37:K37"/>
    <mergeCell ref="D37:H37"/>
    <mergeCell ref="D38:I38"/>
    <mergeCell ref="D35:G35"/>
    <mergeCell ref="J48:K48"/>
    <mergeCell ref="D50:J50"/>
    <mergeCell ref="D51:I51"/>
    <mergeCell ref="J52:K52"/>
    <mergeCell ref="D52:H52"/>
    <mergeCell ref="D53:I53"/>
    <mergeCell ref="E54:K54"/>
    <mergeCell ref="D56:J56"/>
    <mergeCell ref="D57:I57"/>
    <mergeCell ref="D70:G70"/>
    <mergeCell ref="I70:K70"/>
    <mergeCell ref="E71:K71"/>
    <mergeCell ref="D6:E6"/>
    <mergeCell ref="D7:G7"/>
    <mergeCell ref="I7:K7"/>
    <mergeCell ref="H8:K8"/>
    <mergeCell ref="D9:G9"/>
    <mergeCell ref="B33:F33"/>
    <mergeCell ref="D40:J40"/>
    <mergeCell ref="D73:G73"/>
    <mergeCell ref="I73:K73"/>
    <mergeCell ref="I75:K75"/>
    <mergeCell ref="D75:G75"/>
    <mergeCell ref="H76:K76"/>
    <mergeCell ref="D77:I77"/>
    <mergeCell ref="E78:K78"/>
    <mergeCell ref="D79:G79"/>
    <mergeCell ref="I79:K7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POR FRANCIA Y ALEMANIA</dc:title>
  <dc:subject>CIFRAS DEL VIAJE AL DESIERTO DE MARRUECOS</dc:subject>
  <dc:creator>www.viajeuniversal.com</dc:creator>
  <cp:keywords/>
  <dc:description/>
  <cp:lastModifiedBy>cha</cp:lastModifiedBy>
  <cp:lastPrinted>2010-09-13T09:42:07Z</cp:lastPrinted>
  <dcterms:created xsi:type="dcterms:W3CDTF">2009-08-08T13:50:54Z</dcterms:created>
  <dcterms:modified xsi:type="dcterms:W3CDTF">2016-01-13T21:19:37Z</dcterms:modified>
  <cp:category>VIAJES</cp:category>
  <cp:version/>
  <cp:contentType/>
  <cp:contentStatus/>
</cp:coreProperties>
</file>